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102" sheetId="3" r:id="rId1"/>
  </sheets>
  <calcPr calcId="145621"/>
</workbook>
</file>

<file path=xl/calcChain.xml><?xml version="1.0" encoding="utf-8"?>
<calcChain xmlns="http://schemas.openxmlformats.org/spreadsheetml/2006/main">
  <c r="H30" i="3" l="1"/>
  <c r="G30" i="3"/>
  <c r="F30" i="3"/>
  <c r="E30" i="3"/>
  <c r="D30" i="3"/>
  <c r="C30" i="3"/>
  <c r="B30" i="3"/>
  <c r="H26" i="3"/>
  <c r="H25" i="3"/>
  <c r="H24" i="3"/>
  <c r="H23" i="3"/>
  <c r="H22" i="3"/>
  <c r="H21" i="3"/>
  <c r="H20" i="3"/>
  <c r="H19" i="3"/>
  <c r="H18" i="3"/>
  <c r="H14" i="3"/>
  <c r="H13" i="3"/>
  <c r="H12" i="3"/>
  <c r="H11" i="3"/>
  <c r="H10" i="3"/>
  <c r="H9" i="3"/>
  <c r="H8" i="3"/>
  <c r="H7" i="3"/>
  <c r="H6" i="3"/>
  <c r="G27" i="3"/>
  <c r="F27" i="3"/>
  <c r="E27" i="3"/>
  <c r="D27" i="3"/>
  <c r="C27" i="3"/>
  <c r="B27" i="3"/>
  <c r="G15" i="3"/>
  <c r="F15" i="3"/>
  <c r="E15" i="3"/>
  <c r="D15" i="3"/>
  <c r="C15" i="3"/>
  <c r="B15" i="3"/>
  <c r="H27" i="3" l="1"/>
  <c r="H15" i="3"/>
</calcChain>
</file>

<file path=xl/sharedStrings.xml><?xml version="1.0" encoding="utf-8"?>
<sst xmlns="http://schemas.openxmlformats.org/spreadsheetml/2006/main" count="34" uniqueCount="25">
  <si>
    <t>Exchange differences</t>
  </si>
  <si>
    <t>6 PROPERTY, PLANT AND EQUIPMENT</t>
  </si>
  <si>
    <t>Group</t>
  </si>
  <si>
    <t>Cost</t>
  </si>
  <si>
    <t>US$’000</t>
  </si>
  <si>
    <t>At 1 January 2012</t>
  </si>
  <si>
    <t>Additions</t>
  </si>
  <si>
    <t>Disposal</t>
  </si>
  <si>
    <t>Disposal of subsidiaries</t>
  </si>
  <si>
    <t>Write off</t>
  </si>
  <si>
    <t>Transfer from other non-current assets</t>
  </si>
  <si>
    <t>Transfer to assets held for sale</t>
  </si>
  <si>
    <t>Reclassification</t>
  </si>
  <si>
    <t>At 31 December 2012</t>
  </si>
  <si>
    <t>Accumulated depreciation and
impairment</t>
  </si>
  <si>
    <t>Charge for the year</t>
  </si>
  <si>
    <t>Impairment charge</t>
  </si>
  <si>
    <t>Vessels and vessel component costs</t>
  </si>
  <si>
    <t>Vessels under construction</t>
  </si>
  <si>
    <t>Buildings</t>
  </si>
  <si>
    <t>Leasehold improvements</t>
  </si>
  <si>
    <t>Furniture, fixtures and equipment</t>
  </si>
  <si>
    <t>Motor vehicles</t>
  </si>
  <si>
    <t>Total</t>
  </si>
  <si>
    <t>Net book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</si>
</sst>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0" borderId="0" xfId="0" applyFont="1"/>
    <xf numFmtId="165" fontId="3" fillId="0" borderId="2" xfId="1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5" fillId="0" borderId="4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" xfId="0" applyFont="1" applyBorder="1"/>
    <xf numFmtId="0" fontId="5" fillId="0" borderId="1" xfId="0" applyFont="1" applyBorder="1" applyAlignment="1">
      <alignment horizontal="right" wrapText="1"/>
    </xf>
    <xf numFmtId="165" fontId="3" fillId="0" borderId="0" xfId="1" applyNumberFormat="1" applyFont="1" applyAlignment="1">
      <alignment horizontal="right"/>
    </xf>
    <xf numFmtId="0" fontId="5" fillId="0" borderId="2" xfId="0" applyFont="1" applyBorder="1" applyAlignment="1">
      <alignment horizontal="left" indent="2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left" indent="2"/>
    </xf>
    <xf numFmtId="165" fontId="5" fillId="0" borderId="3" xfId="0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activeCell="A14" sqref="A14"/>
    </sheetView>
  </sheetViews>
  <sheetFormatPr defaultRowHeight="12.75" x14ac:dyDescent="0.2"/>
  <cols>
    <col min="1" max="1" width="40.5703125" style="1" bestFit="1" customWidth="1"/>
    <col min="2" max="2" width="11.42578125" style="5" customWidth="1"/>
    <col min="3" max="3" width="12" style="5" customWidth="1"/>
    <col min="4" max="4" width="9.28515625" style="5" bestFit="1" customWidth="1"/>
    <col min="5" max="5" width="14.28515625" style="5" customWidth="1"/>
    <col min="6" max="6" width="11.140625" style="5" customWidth="1"/>
    <col min="7" max="7" width="9.28515625" style="5" bestFit="1" customWidth="1"/>
    <col min="8" max="8" width="11.5703125" style="5" bestFit="1" customWidth="1"/>
    <col min="9" max="16384" width="9.140625" style="1"/>
  </cols>
  <sheetData>
    <row r="1" spans="1:8" x14ac:dyDescent="0.2">
      <c r="A1" s="1" t="s">
        <v>1</v>
      </c>
    </row>
    <row r="3" spans="1:8" x14ac:dyDescent="0.2">
      <c r="B3" s="6" t="s">
        <v>2</v>
      </c>
      <c r="C3" s="7"/>
      <c r="D3" s="7"/>
      <c r="E3" s="7"/>
      <c r="F3" s="7"/>
      <c r="G3" s="7"/>
      <c r="H3" s="7"/>
    </row>
    <row r="4" spans="1:8" ht="51" x14ac:dyDescent="0.2">
      <c r="A4" s="8" t="s">
        <v>4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</row>
    <row r="5" spans="1:8" x14ac:dyDescent="0.2">
      <c r="A5" s="1" t="s">
        <v>3</v>
      </c>
      <c r="B5" s="10"/>
      <c r="C5" s="10"/>
      <c r="D5" s="10"/>
      <c r="E5" s="10"/>
      <c r="F5" s="10"/>
      <c r="G5" s="10"/>
      <c r="H5" s="10"/>
    </row>
    <row r="6" spans="1:8" x14ac:dyDescent="0.2">
      <c r="A6" s="4" t="s">
        <v>5</v>
      </c>
      <c r="B6" s="10">
        <v>1669357</v>
      </c>
      <c r="C6" s="10">
        <v>184888</v>
      </c>
      <c r="D6" s="10">
        <v>3237</v>
      </c>
      <c r="E6" s="10">
        <v>3650</v>
      </c>
      <c r="F6" s="10">
        <v>7226</v>
      </c>
      <c r="G6" s="10">
        <v>216</v>
      </c>
      <c r="H6" s="10">
        <f>SUM(B6:G6)</f>
        <v>1868574</v>
      </c>
    </row>
    <row r="7" spans="1:8" x14ac:dyDescent="0.2">
      <c r="A7" s="4" t="s">
        <v>6</v>
      </c>
      <c r="B7" s="10">
        <v>46698</v>
      </c>
      <c r="C7" s="10">
        <v>141597</v>
      </c>
      <c r="D7" s="10">
        <v>0</v>
      </c>
      <c r="E7" s="10">
        <v>268</v>
      </c>
      <c r="F7" s="10">
        <v>1451</v>
      </c>
      <c r="G7" s="10">
        <v>14</v>
      </c>
      <c r="H7" s="10">
        <f t="shared" ref="H7:H14" si="0">SUM(B7:G7)</f>
        <v>190028</v>
      </c>
    </row>
    <row r="8" spans="1:8" x14ac:dyDescent="0.2">
      <c r="A8" s="4" t="s">
        <v>7</v>
      </c>
      <c r="B8" s="10">
        <v>0</v>
      </c>
      <c r="C8" s="10">
        <v>0</v>
      </c>
      <c r="D8" s="10">
        <v>0</v>
      </c>
      <c r="E8" s="10">
        <v>-15</v>
      </c>
      <c r="F8" s="10">
        <v>-333</v>
      </c>
      <c r="G8" s="10">
        <v>0</v>
      </c>
      <c r="H8" s="10">
        <f t="shared" si="0"/>
        <v>-348</v>
      </c>
    </row>
    <row r="9" spans="1:8" x14ac:dyDescent="0.2">
      <c r="A9" s="4" t="s">
        <v>8</v>
      </c>
      <c r="B9" s="10">
        <v>0</v>
      </c>
      <c r="C9" s="10">
        <v>0</v>
      </c>
      <c r="D9" s="10">
        <v>0</v>
      </c>
      <c r="E9" s="10">
        <v>-88</v>
      </c>
      <c r="F9" s="10">
        <v>-224</v>
      </c>
      <c r="G9" s="10">
        <v>0</v>
      </c>
      <c r="H9" s="10">
        <f t="shared" si="0"/>
        <v>-312</v>
      </c>
    </row>
    <row r="10" spans="1:8" x14ac:dyDescent="0.2">
      <c r="A10" s="4" t="s">
        <v>9</v>
      </c>
      <c r="B10" s="10">
        <v>-6930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f t="shared" si="0"/>
        <v>-6930</v>
      </c>
    </row>
    <row r="11" spans="1:8" x14ac:dyDescent="0.2">
      <c r="A11" s="4" t="s">
        <v>10</v>
      </c>
      <c r="B11" s="10">
        <v>4400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f t="shared" si="0"/>
        <v>4400</v>
      </c>
    </row>
    <row r="12" spans="1:8" x14ac:dyDescent="0.2">
      <c r="A12" s="4" t="s">
        <v>11</v>
      </c>
      <c r="B12" s="10">
        <v>-496934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 t="shared" si="0"/>
        <v>-496934</v>
      </c>
    </row>
    <row r="13" spans="1:8" x14ac:dyDescent="0.2">
      <c r="A13" s="4" t="s">
        <v>0</v>
      </c>
      <c r="B13" s="10">
        <v>1974</v>
      </c>
      <c r="C13" s="10">
        <v>0</v>
      </c>
      <c r="D13" s="10">
        <v>27</v>
      </c>
      <c r="E13" s="10">
        <v>61</v>
      </c>
      <c r="F13" s="10">
        <v>52</v>
      </c>
      <c r="G13" s="10">
        <v>4</v>
      </c>
      <c r="H13" s="10">
        <f t="shared" si="0"/>
        <v>2118</v>
      </c>
    </row>
    <row r="14" spans="1:8" x14ac:dyDescent="0.2">
      <c r="A14" s="4" t="s">
        <v>12</v>
      </c>
      <c r="B14" s="10">
        <v>142913</v>
      </c>
      <c r="C14" s="10">
        <v>-142913</v>
      </c>
      <c r="D14" s="10">
        <v>0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1:8" x14ac:dyDescent="0.2">
      <c r="A15" s="11" t="s">
        <v>13</v>
      </c>
      <c r="B15" s="2">
        <f>SUM(B6:B14)</f>
        <v>1361478</v>
      </c>
      <c r="C15" s="2">
        <f t="shared" ref="C15:H15" si="1">SUM(C6:C14)</f>
        <v>183572</v>
      </c>
      <c r="D15" s="2">
        <f t="shared" si="1"/>
        <v>3264</v>
      </c>
      <c r="E15" s="2">
        <f t="shared" si="1"/>
        <v>3876</v>
      </c>
      <c r="F15" s="2">
        <f t="shared" si="1"/>
        <v>8172</v>
      </c>
      <c r="G15" s="2">
        <f t="shared" si="1"/>
        <v>234</v>
      </c>
      <c r="H15" s="2">
        <f t="shared" si="1"/>
        <v>1560596</v>
      </c>
    </row>
    <row r="16" spans="1:8" x14ac:dyDescent="0.2">
      <c r="B16" s="10"/>
      <c r="C16" s="10"/>
      <c r="D16" s="10"/>
      <c r="E16" s="10"/>
      <c r="F16" s="10"/>
      <c r="G16" s="10"/>
      <c r="H16" s="10"/>
    </row>
    <row r="17" spans="1:8" x14ac:dyDescent="0.2">
      <c r="A17" s="12" t="s">
        <v>14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4" t="s">
        <v>5</v>
      </c>
      <c r="B18" s="10">
        <v>315212</v>
      </c>
      <c r="C18" s="10">
        <v>19961</v>
      </c>
      <c r="D18" s="10">
        <v>314</v>
      </c>
      <c r="E18" s="10">
        <v>3001</v>
      </c>
      <c r="F18" s="10">
        <v>4731</v>
      </c>
      <c r="G18" s="10">
        <v>170</v>
      </c>
      <c r="H18" s="10">
        <f t="shared" ref="H18:H26" si="2">SUM(B18:G18)</f>
        <v>343389</v>
      </c>
    </row>
    <row r="19" spans="1:8" x14ac:dyDescent="0.2">
      <c r="A19" s="4" t="s">
        <v>15</v>
      </c>
      <c r="B19" s="10">
        <v>70647</v>
      </c>
      <c r="C19" s="10">
        <v>0</v>
      </c>
      <c r="D19" s="10">
        <v>98</v>
      </c>
      <c r="E19" s="10">
        <v>285</v>
      </c>
      <c r="F19" s="16">
        <v>1192</v>
      </c>
      <c r="G19" s="10">
        <v>37</v>
      </c>
      <c r="H19" s="10">
        <f t="shared" si="2"/>
        <v>72259</v>
      </c>
    </row>
    <row r="20" spans="1:8" x14ac:dyDescent="0.2">
      <c r="A20" s="4" t="s">
        <v>16</v>
      </c>
      <c r="B20" s="10">
        <v>190398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2"/>
        <v>190398</v>
      </c>
    </row>
    <row r="21" spans="1:8" x14ac:dyDescent="0.2">
      <c r="A21" s="4" t="s">
        <v>7</v>
      </c>
      <c r="B21" s="10">
        <v>0</v>
      </c>
      <c r="C21" s="10">
        <v>0</v>
      </c>
      <c r="D21" s="10">
        <v>0</v>
      </c>
      <c r="E21" s="10">
        <v>-15</v>
      </c>
      <c r="F21" s="10">
        <v>-269</v>
      </c>
      <c r="G21" s="10">
        <v>0</v>
      </c>
      <c r="H21" s="10">
        <f t="shared" si="2"/>
        <v>-284</v>
      </c>
    </row>
    <row r="22" spans="1:8" x14ac:dyDescent="0.2">
      <c r="A22" s="4" t="s">
        <v>8</v>
      </c>
      <c r="B22" s="10">
        <v>0</v>
      </c>
      <c r="C22" s="10">
        <v>0</v>
      </c>
      <c r="D22" s="10">
        <v>0</v>
      </c>
      <c r="E22" s="10">
        <v>-79</v>
      </c>
      <c r="F22" s="10">
        <v>-174</v>
      </c>
      <c r="G22" s="10">
        <v>0</v>
      </c>
      <c r="H22" s="10">
        <f t="shared" si="2"/>
        <v>-253</v>
      </c>
    </row>
    <row r="23" spans="1:8" x14ac:dyDescent="0.2">
      <c r="A23" s="4" t="s">
        <v>11</v>
      </c>
      <c r="B23" s="10">
        <v>-312710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2"/>
        <v>-312710</v>
      </c>
    </row>
    <row r="24" spans="1:8" x14ac:dyDescent="0.2">
      <c r="A24" s="4" t="s">
        <v>9</v>
      </c>
      <c r="B24" s="10">
        <v>-6930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2"/>
        <v>-6930</v>
      </c>
    </row>
    <row r="25" spans="1:8" x14ac:dyDescent="0.2">
      <c r="A25" s="4" t="s">
        <v>0</v>
      </c>
      <c r="B25" s="10">
        <v>4422</v>
      </c>
      <c r="C25" s="10">
        <v>0</v>
      </c>
      <c r="D25" s="10">
        <v>3</v>
      </c>
      <c r="E25" s="10">
        <v>46</v>
      </c>
      <c r="F25" s="10">
        <v>52</v>
      </c>
      <c r="G25" s="10">
        <v>2</v>
      </c>
      <c r="H25" s="10">
        <f t="shared" si="2"/>
        <v>4525</v>
      </c>
    </row>
    <row r="26" spans="1:8" x14ac:dyDescent="0.2">
      <c r="A26" s="4" t="s">
        <v>12</v>
      </c>
      <c r="B26" s="10">
        <v>19961</v>
      </c>
      <c r="C26" s="10">
        <v>-19961</v>
      </c>
      <c r="D26" s="10">
        <v>0</v>
      </c>
      <c r="E26" s="10">
        <v>0</v>
      </c>
      <c r="F26" s="10">
        <v>0</v>
      </c>
      <c r="G26" s="10">
        <v>0</v>
      </c>
      <c r="H26" s="10">
        <f t="shared" si="2"/>
        <v>0</v>
      </c>
    </row>
    <row r="27" spans="1:8" x14ac:dyDescent="0.2">
      <c r="A27" s="11" t="s">
        <v>13</v>
      </c>
      <c r="B27" s="2">
        <f>SUM(B18:B26)</f>
        <v>281000</v>
      </c>
      <c r="C27" s="2">
        <f t="shared" ref="C27:H27" si="3">SUM(C18:C26)</f>
        <v>0</v>
      </c>
      <c r="D27" s="2">
        <f t="shared" si="3"/>
        <v>415</v>
      </c>
      <c r="E27" s="2">
        <f t="shared" si="3"/>
        <v>3238</v>
      </c>
      <c r="F27" s="2">
        <f t="shared" si="3"/>
        <v>5532</v>
      </c>
      <c r="G27" s="2">
        <f t="shared" si="3"/>
        <v>209</v>
      </c>
      <c r="H27" s="2">
        <f t="shared" si="3"/>
        <v>290394</v>
      </c>
    </row>
    <row r="28" spans="1:8" x14ac:dyDescent="0.2">
      <c r="B28" s="10"/>
      <c r="C28" s="10"/>
      <c r="D28" s="10"/>
      <c r="E28" s="10"/>
      <c r="F28" s="10"/>
      <c r="G28" s="10"/>
      <c r="H28" s="10"/>
    </row>
    <row r="29" spans="1:8" x14ac:dyDescent="0.2">
      <c r="A29" s="13" t="s">
        <v>24</v>
      </c>
    </row>
    <row r="30" spans="1:8" s="3" customFormat="1" ht="13.5" thickBot="1" x14ac:dyDescent="0.25">
      <c r="A30" s="14" t="s">
        <v>13</v>
      </c>
      <c r="B30" s="15">
        <f>B15-B27</f>
        <v>1080478</v>
      </c>
      <c r="C30" s="15">
        <f t="shared" ref="C30:H30" si="4">C15-C27</f>
        <v>183572</v>
      </c>
      <c r="D30" s="15">
        <f t="shared" si="4"/>
        <v>2849</v>
      </c>
      <c r="E30" s="15">
        <f t="shared" si="4"/>
        <v>638</v>
      </c>
      <c r="F30" s="15">
        <f t="shared" si="4"/>
        <v>2640</v>
      </c>
      <c r="G30" s="15">
        <f t="shared" si="4"/>
        <v>25</v>
      </c>
      <c r="H30" s="15">
        <f t="shared" si="4"/>
        <v>1270202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p.102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2013-03-13T11:35:16Z</dcterms:modified>
</cp:coreProperties>
</file>